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9440" windowHeight="79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Z9" i="1" l="1"/>
  <c r="Z10" i="1"/>
  <c r="Z11" i="1"/>
  <c r="Z12" i="1"/>
  <c r="Z13" i="1"/>
  <c r="Z14" i="1"/>
  <c r="Z15" i="1"/>
  <c r="Y9" i="1"/>
  <c r="Y10" i="1"/>
  <c r="Y11" i="1"/>
  <c r="Y12" i="1"/>
  <c r="Y13" i="1"/>
  <c r="Y14" i="1"/>
  <c r="Y15" i="1"/>
  <c r="Y8" i="1"/>
  <c r="Z8" i="1" l="1"/>
</calcChain>
</file>

<file path=xl/sharedStrings.xml><?xml version="1.0" encoding="utf-8"?>
<sst xmlns="http://schemas.openxmlformats.org/spreadsheetml/2006/main" count="108" uniqueCount="85">
  <si>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</si>
  <si>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</si>
  <si>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</si>
  <si>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</si>
  <si>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</si>
  <si>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</si>
  <si>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</si>
  <si>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</si>
  <si>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</si>
  <si>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</si>
  <si>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</si>
  <si>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</si>
  <si>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</si>
  <si>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</si>
  <si>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</si>
  <si>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</si>
  <si>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</si>
  <si>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</si>
  <si>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</si>
  <si>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</si>
  <si>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</si>
  <si>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 /2019</t>
  </si>
  <si>
    <t>ĐƠN VỊ: KHOA CÔNG NGHỆ CƠ KHÍ</t>
  </si>
  <si>
    <t>Cá nhân đề xuất</t>
  </si>
  <si>
    <t>Ngày 22 tháng 03 năm 2019</t>
  </si>
  <si>
    <t>Chung Trần Thế Vinh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</si>
  <si>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</si>
  <si>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</si>
  <si>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</si>
  <si>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t>BGH phân công</t>
  </si>
  <si>
    <r>
      <t xml:space="preserve">Nhiệm vụ 6 </t>
    </r>
    <r>
      <rPr>
        <b/>
        <sz val="12"/>
        <color rgb="FFFF0000"/>
        <rFont val="Times New Roman"/>
        <family val="1"/>
      </rPr>
      <t>(x1)</t>
    </r>
  </si>
  <si>
    <t>26/2/2019</t>
  </si>
  <si>
    <t>Nhiệm vụ 2: Triển khai cho SV năm cuối tham quan nhà máy ở khu công nghiệp Vsip Bình Dương</t>
  </si>
  <si>
    <t>15/3/2019</t>
  </si>
  <si>
    <t>Nhiệm vụ 3: Triển khai các tổ thực hiện rà soát ĐCCT hiệu chỉnh cho hoàn thiện, Giảng dạy theo CDIO</t>
  </si>
  <si>
    <t>Nhiệm vụ 4: Xây dựng dự án trang thiết bị  máy móc 60 tỷ về phòng học Cơ khí thông minh</t>
  </si>
  <si>
    <r>
      <t xml:space="preserve">Nhiệm vụ 7 </t>
    </r>
    <r>
      <rPr>
        <b/>
        <sz val="12"/>
        <color rgb="FFFF0000"/>
        <rFont val="Times New Roman"/>
        <family val="1"/>
      </rPr>
      <t>(x1)</t>
    </r>
  </si>
  <si>
    <t>Nhiệm vụ 5: Xây dựng dự án trang thiết bị máy móc 199 tỷ ngành cơ khí</t>
  </si>
  <si>
    <t>Nhiệm vụ 6: Tổ chức hội thảo khoa học cấp khoa.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</si>
  <si>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</si>
  <si>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t>Bùi Anh Tuấn</t>
  </si>
  <si>
    <t>Nhiệm vụ 1: thực hiện mô hình thiết bị tự làm Máy phay CNC</t>
  </si>
  <si>
    <t xml:space="preserve">Nhiệm vụ 7: Ngày hội tư vấn tuyển sinh tại trường </t>
  </si>
  <si>
    <r>
      <t xml:space="preserve">Nhiệm vụ 8 </t>
    </r>
    <r>
      <rPr>
        <b/>
        <sz val="12"/>
        <color rgb="FFFF0000"/>
        <rFont val="Times New Roman"/>
        <family val="1"/>
      </rPr>
      <t>(x1)</t>
    </r>
  </si>
  <si>
    <r>
      <t xml:space="preserve">Nhiệm vụ 9 </t>
    </r>
    <r>
      <rPr>
        <b/>
        <sz val="12"/>
        <color rgb="FFFF0000"/>
        <rFont val="Times New Roman"/>
        <family val="1"/>
      </rPr>
      <t>(x1)</t>
    </r>
  </si>
  <si>
    <r>
      <t xml:space="preserve">Nhiệm vụ 10 </t>
    </r>
    <r>
      <rPr>
        <b/>
        <sz val="12"/>
        <color rgb="FFFF0000"/>
        <rFont val="Times New Roman"/>
        <family val="1"/>
      </rPr>
      <t>(x1)</t>
    </r>
  </si>
  <si>
    <r>
      <t xml:space="preserve">Nhiệm vụ 11 </t>
    </r>
    <r>
      <rPr>
        <b/>
        <sz val="12"/>
        <color rgb="FFFF0000"/>
        <rFont val="Times New Roman"/>
        <family val="1"/>
      </rPr>
      <t>(x1)</t>
    </r>
  </si>
  <si>
    <r>
      <t xml:space="preserve">Nhiệm vụ 12 </t>
    </r>
    <r>
      <rPr>
        <b/>
        <sz val="12"/>
        <color rgb="FFFF0000"/>
        <rFont val="Times New Roman"/>
        <family val="1"/>
      </rPr>
      <t>(x1)</t>
    </r>
  </si>
  <si>
    <t>Phan Văn Thành</t>
  </si>
  <si>
    <t>22/03/2019</t>
  </si>
  <si>
    <t>18/2/2019</t>
  </si>
  <si>
    <t>Nhiệm vụ 8: Chuẩn bị phôi cho các học phần thực tập CNC</t>
  </si>
  <si>
    <t>Nhiệm vụ 9: Vệ sinh, sắp xếp ngăn nắp các xưởng Thực tập CNC</t>
  </si>
  <si>
    <t>Nhiệm vụ 10: sửa chữa lại bàn ghế tại xưởng Phay</t>
  </si>
  <si>
    <t xml:space="preserve">Nhiệm vụ 11: chỉnh sửa, phục hồi đồ gá máy mài phẳng, máy mài dụng cụ </t>
  </si>
  <si>
    <t>28/01/19</t>
  </si>
  <si>
    <t>29/01/19</t>
  </si>
  <si>
    <t>Nhiệm vụ 12: Sắp xếp vị trí đặt máy hàn  và giám sát lắp chạy thử máy máy hàn TIG,MIG mới nhập trang bị xưởng hàn.</t>
  </si>
  <si>
    <t>Đơn vị phân công</t>
  </si>
  <si>
    <t>Trần Đình Khải</t>
  </si>
  <si>
    <r>
      <t xml:space="preserve">Nhiệm vụ 13 </t>
    </r>
    <r>
      <rPr>
        <b/>
        <sz val="12"/>
        <color rgb="FFFF0000"/>
        <rFont val="Times New Roman"/>
        <family val="1"/>
      </rPr>
      <t>(x1)</t>
    </r>
  </si>
  <si>
    <r>
      <t xml:space="preserve">Nhiệm vụ 14 </t>
    </r>
    <r>
      <rPr>
        <b/>
        <sz val="12"/>
        <color rgb="FFFF0000"/>
        <rFont val="Times New Roman"/>
        <family val="1"/>
      </rPr>
      <t>(x1)</t>
    </r>
  </si>
  <si>
    <r>
      <t xml:space="preserve">Nhiệm vụ 15 </t>
    </r>
    <r>
      <rPr>
        <b/>
        <sz val="12"/>
        <color rgb="FFFF0000"/>
        <rFont val="Times New Roman"/>
        <family val="1"/>
      </rPr>
      <t>(x1)</t>
    </r>
  </si>
  <si>
    <r>
      <t xml:space="preserve">Nhiệm vụ 16 </t>
    </r>
    <r>
      <rPr>
        <b/>
        <sz val="12"/>
        <color rgb="FFFF0000"/>
        <rFont val="Times New Roman"/>
        <family val="1"/>
      </rPr>
      <t>(x1)</t>
    </r>
  </si>
  <si>
    <t>Nhiệm vụ 13: Tham gia tư vấn tuyển sinh trực tuyến (livestream)</t>
  </si>
  <si>
    <t>13/3/19</t>
  </si>
  <si>
    <t>26/4/19</t>
  </si>
  <si>
    <t>Nhiệm vụ 14: Tham gia tổ chức đội bóng đá khoa tham dự giải bóng đá cúp Lý Tự Trọng truyền thống 2019.</t>
  </si>
  <si>
    <t>Trương Thị Phương Hồng</t>
  </si>
  <si>
    <t>Nhiệm vụ 15: chủ trì câu lạc bộ tin học khoa hoạt động vào chủ nhật hàng tuần</t>
  </si>
  <si>
    <r>
      <t xml:space="preserve">Nhiệm vụ 17 </t>
    </r>
    <r>
      <rPr>
        <b/>
        <sz val="12"/>
        <color rgb="FFFF0000"/>
        <rFont val="Times New Roman"/>
        <family val="1"/>
      </rPr>
      <t>(x1)</t>
    </r>
  </si>
  <si>
    <t>14/3/2019</t>
  </si>
  <si>
    <t>Nhiệm vụ 17: Báo cáo thống nhất mẫu bài giảng học phần TT Tiện, Phay, Nguội, Hàn</t>
  </si>
  <si>
    <t>Vũ Đức Pháp</t>
  </si>
  <si>
    <t>Nguyễn Văn Sơn</t>
  </si>
  <si>
    <r>
      <t xml:space="preserve">Nhiệm vụ 19 </t>
    </r>
    <r>
      <rPr>
        <b/>
        <sz val="12"/>
        <color rgb="FFFF0000"/>
        <rFont val="Times New Roman"/>
        <family val="1"/>
      </rPr>
      <t>(x1)</t>
    </r>
  </si>
  <si>
    <r>
      <t xml:space="preserve">Nhiệm vụ 18 </t>
    </r>
    <r>
      <rPr>
        <b/>
        <sz val="12"/>
        <color rgb="FFFF0000"/>
        <rFont val="Times New Roman"/>
        <family val="1"/>
      </rPr>
      <t>(x2)</t>
    </r>
  </si>
  <si>
    <t>Nhiệm vụ 18: sửa chữa phục hồi kéo cắt sắt ở xưởng Hàn</t>
  </si>
  <si>
    <t>Vũ Quang Khải</t>
  </si>
  <si>
    <t>Nhiệm vụ 16: Thi HSSV giỏi cấp khoa: Autocad, Inventor, Lập trình CNC. Tổ chức thi học sinh môn vẽ kỹ thuật</t>
  </si>
  <si>
    <t>20/3/2019</t>
  </si>
  <si>
    <t>Nhiệm vụ 19: Lên kế hoạch tổ chức hiệu chỉnh đề cương chi tiết trong tổ</t>
  </si>
  <si>
    <t>30/03/2019</t>
  </si>
  <si>
    <t>Nhiệm vụ 20: Tổ chức sinh nhật cho công đoàn viê trong quý</t>
  </si>
  <si>
    <r>
      <t xml:space="preserve">Nhiệm vụ 20 </t>
    </r>
    <r>
      <rPr>
        <b/>
        <sz val="12"/>
        <color rgb="FFFF0000"/>
        <rFont val="Times New Roman"/>
        <family val="1"/>
      </rPr>
      <t>(x1)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</si>
</sst>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 wrapText="1"/>
    </xf>
    <xf numFmtId="0" fontId="0" fillId="0" borderId="0" xfId="0" applyBorder="1"/>
    <xf numFmtId="9" fontId="34" fillId="0" borderId="0" xfId="0" applyNumberFormat="1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25" fillId="0" borderId="18" xfId="0" applyFont="1" applyFill="1" applyBorder="1" applyAlignment="1">
      <alignment horizontal="center" vertical="center"/>
    </xf>
    <xf numFmtId="14" fontId="25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zoomScale="70" zoomScaleNormal="70" workbookViewId="0">
      <selection activeCell="O1" sqref="O1"/>
    </sheetView>
  </sheetViews>
  <sheetFormatPr defaultRowHeight="14.4" x14ac:dyDescent="0.3"/>
  <cols>
    <col min="1" max="1" width="5.33203125" customWidth="1"/>
    <col min="2" max="2" width="25.21875" customWidth="1"/>
    <col min="3" max="3" width="13.33203125" customWidth="1"/>
    <col min="4" max="4" width="10" customWidth="1"/>
    <col min="5" max="23" width="9.5546875" customWidth="1"/>
    <col min="25" max="25" width="10" customWidth="1"/>
    <col min="26" max="26" width="10.33203125" bestFit="1" customWidth="1"/>
    <col min="27" max="27" width="12" customWidth="1"/>
  </cols>
  <sheetData>
    <row r="1" spans="1:30" ht="35.25" customHeight="1" x14ac:dyDescent="0.3">
      <c r="A1" s="40" t="s">
        <v>19</v>
      </c>
      <c r="B1" s="40"/>
      <c r="C1" s="40"/>
      <c r="D1" s="40"/>
      <c r="E1" s="40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30" ht="17.399999999999999" x14ac:dyDescent="0.3">
      <c r="A2" s="41" t="s">
        <v>22</v>
      </c>
      <c r="B2" s="41"/>
      <c r="C2" s="41"/>
      <c r="D2" s="41"/>
      <c r="E2" s="4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30" x14ac:dyDescent="0.3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C3" s="24"/>
      <c r="AD3" s="24"/>
    </row>
    <row r="4" spans="1:30" ht="20.399999999999999" x14ac:dyDescent="0.35">
      <c r="A4" s="43" t="s">
        <v>21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C4" s="25"/>
      <c r="AD4" s="26"/>
    </row>
    <row r="5" spans="1:30" ht="21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C5" s="26"/>
      <c r="AD5" s="26"/>
    </row>
    <row r="6" spans="1:30" s="1" customFormat="1" ht="45.75" customHeight="1" x14ac:dyDescent="0.3">
      <c r="A6" s="47" t="s">
        <v>0</v>
      </c>
      <c r="B6" s="47" t="s">
        <v>1</v>
      </c>
      <c r="C6" s="49" t="s">
        <v>17</v>
      </c>
      <c r="D6" s="44" t="s">
        <v>3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6"/>
      <c r="Z6" s="54" t="s">
        <v>5</v>
      </c>
      <c r="AA6" s="51" t="s">
        <v>6</v>
      </c>
      <c r="AC6" s="27"/>
      <c r="AD6" s="27"/>
    </row>
    <row r="7" spans="1:30" s="1" customFormat="1" ht="51.75" customHeight="1" x14ac:dyDescent="0.3">
      <c r="A7" s="48"/>
      <c r="B7" s="48"/>
      <c r="C7" s="50"/>
      <c r="D7" s="8" t="s">
        <v>39</v>
      </c>
      <c r="E7" s="15" t="s">
        <v>26</v>
      </c>
      <c r="F7" s="9" t="s">
        <v>18</v>
      </c>
      <c r="G7" s="9" t="s">
        <v>27</v>
      </c>
      <c r="H7" s="9" t="s">
        <v>28</v>
      </c>
      <c r="I7" s="9" t="s">
        <v>30</v>
      </c>
      <c r="J7" s="9" t="s">
        <v>36</v>
      </c>
      <c r="K7" s="9" t="s">
        <v>43</v>
      </c>
      <c r="L7" s="9" t="s">
        <v>44</v>
      </c>
      <c r="M7" s="9" t="s">
        <v>45</v>
      </c>
      <c r="N7" s="9" t="s">
        <v>46</v>
      </c>
      <c r="O7" s="9" t="s">
        <v>47</v>
      </c>
      <c r="P7" s="9" t="s">
        <v>60</v>
      </c>
      <c r="Q7" s="9" t="s">
        <v>61</v>
      </c>
      <c r="R7" s="9" t="s">
        <v>62</v>
      </c>
      <c r="S7" s="9" t="s">
        <v>63</v>
      </c>
      <c r="T7" s="9" t="s">
        <v>70</v>
      </c>
      <c r="U7" s="9" t="s">
        <v>76</v>
      </c>
      <c r="V7" s="9" t="s">
        <v>75</v>
      </c>
      <c r="W7" s="9" t="s">
        <v>84</v>
      </c>
      <c r="X7" s="8" t="s">
        <v>2</v>
      </c>
      <c r="Y7" s="16" t="s">
        <v>4</v>
      </c>
      <c r="Z7" s="55"/>
      <c r="AA7" s="52"/>
    </row>
    <row r="8" spans="1:30" s="1" customFormat="1" ht="19.8" customHeight="1" x14ac:dyDescent="0.3">
      <c r="A8" s="2">
        <v>1</v>
      </c>
      <c r="B8" s="7" t="s">
        <v>25</v>
      </c>
      <c r="C8" s="10">
        <v>0.7</v>
      </c>
      <c r="D8" s="17">
        <v>7.0000000000000007E-2</v>
      </c>
      <c r="E8" s="18">
        <v>0.05</v>
      </c>
      <c r="F8" s="17">
        <v>0.05</v>
      </c>
      <c r="G8" s="17">
        <v>0.02</v>
      </c>
      <c r="H8" s="17">
        <v>0.02</v>
      </c>
      <c r="I8" s="17">
        <v>0.02</v>
      </c>
      <c r="J8" s="17">
        <v>0.02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0"/>
      <c r="Y8" s="19">
        <f>SUM(D8:W8)</f>
        <v>0.24999999999999997</v>
      </c>
      <c r="Z8" s="20">
        <f>C8+Y8</f>
        <v>0.95</v>
      </c>
      <c r="AA8" s="4">
        <v>50</v>
      </c>
    </row>
    <row r="9" spans="1:30" s="1" customFormat="1" ht="22.2" customHeight="1" x14ac:dyDescent="0.3">
      <c r="A9" s="2">
        <v>2</v>
      </c>
      <c r="B9" s="7" t="s">
        <v>40</v>
      </c>
      <c r="C9" s="10">
        <v>0.7</v>
      </c>
      <c r="D9" s="18">
        <v>0.05</v>
      </c>
      <c r="E9" s="18"/>
      <c r="F9" s="9"/>
      <c r="G9" s="17">
        <v>0.02</v>
      </c>
      <c r="H9" s="17">
        <v>0.02</v>
      </c>
      <c r="I9" s="9"/>
      <c r="J9" s="9"/>
      <c r="K9" s="18">
        <v>0.05</v>
      </c>
      <c r="L9" s="17">
        <v>0.04</v>
      </c>
      <c r="M9" s="17"/>
      <c r="N9" s="17"/>
      <c r="O9" s="9"/>
      <c r="P9" s="9"/>
      <c r="Q9" s="9"/>
      <c r="R9" s="9"/>
      <c r="S9" s="9"/>
      <c r="T9" s="9"/>
      <c r="U9" s="9"/>
      <c r="V9" s="9"/>
      <c r="W9" s="9"/>
      <c r="X9" s="8"/>
      <c r="Y9" s="19">
        <f t="shared" ref="Y9:Y15" si="0">SUM(D9:W9)</f>
        <v>0.18000000000000002</v>
      </c>
      <c r="Z9" s="20">
        <f t="shared" ref="Z9:Z15" si="1">C9+Y9</f>
        <v>0.88</v>
      </c>
      <c r="AA9" s="23">
        <v>45</v>
      </c>
    </row>
    <row r="10" spans="1:30" s="1" customFormat="1" ht="19.2" customHeight="1" x14ac:dyDescent="0.3">
      <c r="A10" s="2">
        <v>3</v>
      </c>
      <c r="B10" s="7" t="s">
        <v>48</v>
      </c>
      <c r="C10" s="10">
        <v>0.7</v>
      </c>
      <c r="D10" s="8"/>
      <c r="E10" s="15"/>
      <c r="F10" s="9"/>
      <c r="G10" s="9"/>
      <c r="H10" s="9"/>
      <c r="I10" s="9"/>
      <c r="J10" s="9"/>
      <c r="K10" s="9"/>
      <c r="L10" s="9"/>
      <c r="M10" s="17">
        <v>0.04</v>
      </c>
      <c r="N10" s="17">
        <v>7.0000000000000007E-2</v>
      </c>
      <c r="O10" s="9"/>
      <c r="P10" s="9"/>
      <c r="Q10" s="9"/>
      <c r="R10" s="9"/>
      <c r="S10" s="9"/>
      <c r="T10" s="9"/>
      <c r="U10" s="9"/>
      <c r="V10" s="9"/>
      <c r="W10" s="9"/>
      <c r="X10" s="8"/>
      <c r="Y10" s="19">
        <f t="shared" si="0"/>
        <v>0.11000000000000001</v>
      </c>
      <c r="Z10" s="20">
        <f t="shared" si="1"/>
        <v>0.80999999999999994</v>
      </c>
      <c r="AA10" s="23">
        <v>45</v>
      </c>
    </row>
    <row r="11" spans="1:30" s="1" customFormat="1" ht="19.2" customHeight="1" x14ac:dyDescent="0.3">
      <c r="A11" s="2">
        <v>4</v>
      </c>
      <c r="B11" s="7" t="s">
        <v>59</v>
      </c>
      <c r="C11" s="10">
        <v>0.7</v>
      </c>
      <c r="D11" s="8"/>
      <c r="E11" s="15"/>
      <c r="F11" s="9"/>
      <c r="G11" s="9"/>
      <c r="H11" s="9"/>
      <c r="I11" s="9"/>
      <c r="J11" s="17">
        <v>0.02</v>
      </c>
      <c r="K11" s="9"/>
      <c r="L11" s="9"/>
      <c r="M11" s="9"/>
      <c r="N11" s="9"/>
      <c r="O11" s="18">
        <v>0.05</v>
      </c>
      <c r="P11" s="18">
        <v>0.05</v>
      </c>
      <c r="Q11" s="17">
        <v>0.02</v>
      </c>
      <c r="R11" s="18"/>
      <c r="S11" s="18"/>
      <c r="T11" s="18"/>
      <c r="U11" s="18"/>
      <c r="V11" s="18"/>
      <c r="W11" s="18"/>
      <c r="X11" s="8"/>
      <c r="Y11" s="19">
        <f t="shared" si="0"/>
        <v>0.14000000000000001</v>
      </c>
      <c r="Z11" s="20">
        <f t="shared" si="1"/>
        <v>0.84</v>
      </c>
      <c r="AA11" s="23">
        <v>45</v>
      </c>
    </row>
    <row r="12" spans="1:30" s="1" customFormat="1" ht="19.2" customHeight="1" x14ac:dyDescent="0.3">
      <c r="A12" s="2">
        <v>5</v>
      </c>
      <c r="B12" s="7" t="s">
        <v>68</v>
      </c>
      <c r="C12" s="10">
        <v>0.7</v>
      </c>
      <c r="D12" s="8"/>
      <c r="E12" s="18">
        <v>0.05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8">
        <v>0.08</v>
      </c>
      <c r="S12" s="18">
        <v>0.05</v>
      </c>
      <c r="T12" s="18"/>
      <c r="U12" s="18"/>
      <c r="V12" s="18"/>
      <c r="W12" s="9"/>
      <c r="X12" s="8"/>
      <c r="Y12" s="19">
        <f t="shared" si="0"/>
        <v>0.18</v>
      </c>
      <c r="Z12" s="20">
        <f t="shared" si="1"/>
        <v>0.87999999999999989</v>
      </c>
      <c r="AA12" s="23">
        <v>45</v>
      </c>
    </row>
    <row r="13" spans="1:30" s="1" customFormat="1" ht="19.2" customHeight="1" x14ac:dyDescent="0.3">
      <c r="A13" s="2">
        <v>6</v>
      </c>
      <c r="B13" s="7" t="s">
        <v>73</v>
      </c>
      <c r="C13" s="10">
        <v>0.7</v>
      </c>
      <c r="D13" s="8"/>
      <c r="E13" s="15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18">
        <v>0.05</v>
      </c>
      <c r="U13" s="18">
        <v>0.1</v>
      </c>
      <c r="V13" s="18"/>
      <c r="W13" s="9"/>
      <c r="X13" s="8"/>
      <c r="Y13" s="19">
        <f t="shared" si="0"/>
        <v>0.15000000000000002</v>
      </c>
      <c r="Z13" s="20">
        <f t="shared" si="1"/>
        <v>0.85</v>
      </c>
      <c r="AA13" s="23">
        <v>45</v>
      </c>
    </row>
    <row r="14" spans="1:30" s="1" customFormat="1" ht="19.2" customHeight="1" x14ac:dyDescent="0.3">
      <c r="A14" s="2">
        <v>7</v>
      </c>
      <c r="B14" s="7" t="s">
        <v>74</v>
      </c>
      <c r="C14" s="10">
        <v>0.7</v>
      </c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8">
        <v>0.1</v>
      </c>
      <c r="V14" s="9"/>
      <c r="W14" s="9"/>
      <c r="X14" s="8"/>
      <c r="Y14" s="19">
        <f t="shared" si="0"/>
        <v>0.1</v>
      </c>
      <c r="Z14" s="20">
        <f t="shared" si="1"/>
        <v>0.79999999999999993</v>
      </c>
      <c r="AA14" s="23">
        <v>45</v>
      </c>
    </row>
    <row r="15" spans="1:30" ht="21.75" customHeight="1" x14ac:dyDescent="0.3">
      <c r="A15" s="2">
        <v>8</v>
      </c>
      <c r="B15" s="7" t="s">
        <v>78</v>
      </c>
      <c r="C15" s="10">
        <v>0.7</v>
      </c>
      <c r="D15" s="17"/>
      <c r="E15" s="18"/>
      <c r="F15" s="17"/>
      <c r="G15" s="17"/>
      <c r="H15" s="17"/>
      <c r="I15" s="17"/>
      <c r="J15" s="17">
        <v>0.02</v>
      </c>
      <c r="K15" s="17"/>
      <c r="L15" s="17"/>
      <c r="M15" s="17"/>
      <c r="N15" s="17"/>
      <c r="O15" s="17"/>
      <c r="P15" s="17"/>
      <c r="Q15" s="17"/>
      <c r="R15" s="17"/>
      <c r="S15" s="18">
        <v>0.05</v>
      </c>
      <c r="T15" s="17"/>
      <c r="U15" s="17"/>
      <c r="V15" s="18">
        <v>0.05</v>
      </c>
      <c r="W15" s="18">
        <v>0.05</v>
      </c>
      <c r="X15" s="10"/>
      <c r="Y15" s="19">
        <f t="shared" si="0"/>
        <v>0.17</v>
      </c>
      <c r="Z15" s="20">
        <f t="shared" si="1"/>
        <v>0.87</v>
      </c>
      <c r="AA15" s="4">
        <v>45</v>
      </c>
    </row>
    <row r="16" spans="1:30" ht="42" customHeight="1" x14ac:dyDescent="0.3">
      <c r="A16" s="42" t="s">
        <v>20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</row>
    <row r="18" spans="1:27" ht="17.399999999999999" x14ac:dyDescent="0.3">
      <c r="A18" s="34" t="s">
        <v>7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</row>
    <row r="20" spans="1:27" ht="87.75" customHeight="1" x14ac:dyDescent="0.3">
      <c r="A20" s="12" t="s">
        <v>8</v>
      </c>
      <c r="B20" s="12" t="s">
        <v>9</v>
      </c>
      <c r="C20" s="13" t="s">
        <v>10</v>
      </c>
      <c r="D20" s="35" t="s">
        <v>11</v>
      </c>
      <c r="E20" s="36"/>
      <c r="F20" s="35" t="s">
        <v>12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6"/>
      <c r="Y20" s="13" t="s">
        <v>13</v>
      </c>
      <c r="Z20" s="13" t="s">
        <v>14</v>
      </c>
      <c r="AA20" s="13" t="s">
        <v>15</v>
      </c>
    </row>
    <row r="21" spans="1:27" ht="69.75" customHeight="1" x14ac:dyDescent="0.3">
      <c r="A21" s="6">
        <v>1</v>
      </c>
      <c r="B21" s="11" t="s">
        <v>41</v>
      </c>
      <c r="C21" s="21">
        <v>43466</v>
      </c>
      <c r="D21" s="29">
        <v>43468</v>
      </c>
      <c r="E21" s="30"/>
      <c r="F21" s="31">
        <v>2</v>
      </c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0"/>
      <c r="Y21" s="22">
        <v>2</v>
      </c>
      <c r="Z21" s="22">
        <v>0</v>
      </c>
      <c r="AA21" s="14" t="s">
        <v>29</v>
      </c>
    </row>
    <row r="22" spans="1:27" ht="92.4" customHeight="1" x14ac:dyDescent="0.3">
      <c r="A22" s="6">
        <v>2</v>
      </c>
      <c r="B22" s="11" t="s">
        <v>32</v>
      </c>
      <c r="C22" s="21" t="s">
        <v>33</v>
      </c>
      <c r="D22" s="29" t="s">
        <v>33</v>
      </c>
      <c r="E22" s="30"/>
      <c r="F22" s="31">
        <v>2</v>
      </c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0"/>
      <c r="Y22" s="22">
        <v>2</v>
      </c>
      <c r="Z22" s="22">
        <v>0</v>
      </c>
      <c r="AA22" s="14" t="s">
        <v>23</v>
      </c>
    </row>
    <row r="23" spans="1:27" ht="87" customHeight="1" x14ac:dyDescent="0.3">
      <c r="A23" s="6">
        <v>3</v>
      </c>
      <c r="B23" s="11" t="s">
        <v>34</v>
      </c>
      <c r="C23" s="21">
        <v>43466</v>
      </c>
      <c r="D23" s="29">
        <v>43468</v>
      </c>
      <c r="E23" s="30"/>
      <c r="F23" s="31">
        <v>1</v>
      </c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0"/>
      <c r="Y23" s="22">
        <v>1</v>
      </c>
      <c r="Z23" s="22">
        <v>0</v>
      </c>
      <c r="AA23" s="14" t="s">
        <v>23</v>
      </c>
    </row>
    <row r="24" spans="1:27" ht="86.4" customHeight="1" x14ac:dyDescent="0.3">
      <c r="A24" s="6">
        <v>4</v>
      </c>
      <c r="B24" s="11" t="s">
        <v>35</v>
      </c>
      <c r="C24" s="21">
        <v>43466</v>
      </c>
      <c r="D24" s="29">
        <v>43468</v>
      </c>
      <c r="E24" s="30"/>
      <c r="F24" s="31">
        <v>2</v>
      </c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0"/>
      <c r="Y24" s="22">
        <v>2</v>
      </c>
      <c r="Z24" s="22">
        <v>0</v>
      </c>
      <c r="AA24" s="14" t="s">
        <v>29</v>
      </c>
    </row>
    <row r="25" spans="1:27" ht="71.25" customHeight="1" x14ac:dyDescent="0.3">
      <c r="A25" s="6">
        <v>5</v>
      </c>
      <c r="B25" s="11" t="s">
        <v>37</v>
      </c>
      <c r="C25" s="21">
        <v>43466</v>
      </c>
      <c r="D25" s="29">
        <v>43468</v>
      </c>
      <c r="E25" s="30"/>
      <c r="F25" s="31">
        <v>2</v>
      </c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0"/>
      <c r="Y25" s="22">
        <v>2</v>
      </c>
      <c r="Z25" s="22">
        <v>0</v>
      </c>
      <c r="AA25" s="14" t="s">
        <v>29</v>
      </c>
    </row>
    <row r="26" spans="1:27" ht="71.25" customHeight="1" x14ac:dyDescent="0.3">
      <c r="A26" s="6">
        <v>6</v>
      </c>
      <c r="B26" s="11" t="s">
        <v>38</v>
      </c>
      <c r="C26" s="21" t="s">
        <v>31</v>
      </c>
      <c r="D26" s="29" t="s">
        <v>31</v>
      </c>
      <c r="E26" s="30"/>
      <c r="F26" s="31">
        <v>1</v>
      </c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0"/>
      <c r="Y26" s="22">
        <v>1</v>
      </c>
      <c r="Z26" s="22">
        <v>0</v>
      </c>
      <c r="AA26" s="14" t="s">
        <v>23</v>
      </c>
    </row>
    <row r="27" spans="1:27" ht="71.25" customHeight="1" x14ac:dyDescent="0.3">
      <c r="A27" s="6">
        <v>7</v>
      </c>
      <c r="B27" s="11" t="s">
        <v>42</v>
      </c>
      <c r="C27" s="21">
        <v>43800</v>
      </c>
      <c r="D27" s="29">
        <v>43800</v>
      </c>
      <c r="E27" s="30"/>
      <c r="F27" s="31">
        <v>3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0"/>
      <c r="Y27" s="22">
        <v>3</v>
      </c>
      <c r="Z27" s="22">
        <v>0</v>
      </c>
      <c r="AA27" s="14" t="s">
        <v>29</v>
      </c>
    </row>
    <row r="28" spans="1:27" ht="71.25" customHeight="1" x14ac:dyDescent="0.3">
      <c r="A28" s="6">
        <v>8</v>
      </c>
      <c r="B28" s="11" t="s">
        <v>51</v>
      </c>
      <c r="C28" s="21">
        <v>43466</v>
      </c>
      <c r="D28" s="29">
        <v>43468</v>
      </c>
      <c r="E28" s="30"/>
      <c r="F28" s="31">
        <v>1</v>
      </c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0"/>
      <c r="Y28" s="28">
        <v>1</v>
      </c>
      <c r="Z28" s="22">
        <v>0</v>
      </c>
      <c r="AA28" s="14" t="s">
        <v>23</v>
      </c>
    </row>
    <row r="29" spans="1:27" ht="71.25" customHeight="1" x14ac:dyDescent="0.3">
      <c r="A29" s="6">
        <v>9</v>
      </c>
      <c r="B29" s="11" t="s">
        <v>52</v>
      </c>
      <c r="C29" s="21">
        <v>43466</v>
      </c>
      <c r="D29" s="29">
        <v>43468</v>
      </c>
      <c r="E29" s="30"/>
      <c r="F29" s="31">
        <v>1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0"/>
      <c r="Y29" s="22">
        <v>1</v>
      </c>
      <c r="Z29" s="22">
        <v>0</v>
      </c>
      <c r="AA29" s="14" t="s">
        <v>23</v>
      </c>
    </row>
    <row r="30" spans="1:27" ht="71.25" customHeight="1" x14ac:dyDescent="0.3">
      <c r="A30" s="6">
        <v>10</v>
      </c>
      <c r="B30" s="11" t="s">
        <v>53</v>
      </c>
      <c r="C30" s="21">
        <v>43468</v>
      </c>
      <c r="D30" s="31" t="s">
        <v>49</v>
      </c>
      <c r="E30" s="30"/>
      <c r="F30" s="31">
        <v>1</v>
      </c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0"/>
      <c r="Y30" s="22">
        <v>1</v>
      </c>
      <c r="Z30" s="22">
        <v>0</v>
      </c>
      <c r="AA30" s="14" t="s">
        <v>23</v>
      </c>
    </row>
    <row r="31" spans="1:27" ht="71.25" customHeight="1" x14ac:dyDescent="0.3">
      <c r="A31" s="6">
        <v>11</v>
      </c>
      <c r="B31" s="11" t="s">
        <v>54</v>
      </c>
      <c r="C31" s="21" t="s">
        <v>50</v>
      </c>
      <c r="D31" s="31" t="s">
        <v>49</v>
      </c>
      <c r="E31" s="30"/>
      <c r="F31" s="31">
        <v>1</v>
      </c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0"/>
      <c r="Y31" s="22">
        <v>1</v>
      </c>
      <c r="Z31" s="22">
        <v>0</v>
      </c>
      <c r="AA31" s="14" t="s">
        <v>23</v>
      </c>
    </row>
    <row r="32" spans="1:27" ht="108.6" customHeight="1" x14ac:dyDescent="0.3">
      <c r="A32" s="6">
        <v>12</v>
      </c>
      <c r="B32" s="11" t="s">
        <v>57</v>
      </c>
      <c r="C32" s="14" t="s">
        <v>55</v>
      </c>
      <c r="D32" s="31" t="s">
        <v>56</v>
      </c>
      <c r="E32" s="30"/>
      <c r="F32" s="31">
        <v>1</v>
      </c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0"/>
      <c r="Y32" s="22">
        <v>1</v>
      </c>
      <c r="Z32" s="22">
        <v>0</v>
      </c>
      <c r="AA32" s="14" t="s">
        <v>58</v>
      </c>
    </row>
    <row r="33" spans="1:27" ht="108.6" customHeight="1" x14ac:dyDescent="0.3">
      <c r="A33" s="6">
        <v>13</v>
      </c>
      <c r="B33" s="11" t="s">
        <v>64</v>
      </c>
      <c r="C33" s="21">
        <v>43558</v>
      </c>
      <c r="D33" s="29">
        <v>43680</v>
      </c>
      <c r="E33" s="30"/>
      <c r="F33" s="31">
        <v>1</v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0"/>
      <c r="Y33" s="22">
        <v>1</v>
      </c>
      <c r="Z33" s="22">
        <v>0</v>
      </c>
      <c r="AA33" s="14" t="s">
        <v>58</v>
      </c>
    </row>
    <row r="34" spans="1:27" ht="108.6" customHeight="1" x14ac:dyDescent="0.3">
      <c r="A34" s="6">
        <v>14</v>
      </c>
      <c r="B34" s="11" t="s">
        <v>67</v>
      </c>
      <c r="C34" s="22" t="s">
        <v>65</v>
      </c>
      <c r="D34" s="31" t="s">
        <v>66</v>
      </c>
      <c r="E34" s="30"/>
      <c r="F34" s="31">
        <v>1</v>
      </c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0"/>
      <c r="Y34" s="22">
        <v>1</v>
      </c>
      <c r="Z34" s="22">
        <v>0</v>
      </c>
      <c r="AA34" s="14" t="s">
        <v>58</v>
      </c>
    </row>
    <row r="35" spans="1:27" ht="108.6" customHeight="1" x14ac:dyDescent="0.3">
      <c r="A35" s="6">
        <v>15</v>
      </c>
      <c r="B35" s="11" t="s">
        <v>69</v>
      </c>
      <c r="C35" s="21">
        <v>43466</v>
      </c>
      <c r="D35" s="29">
        <v>43468</v>
      </c>
      <c r="E35" s="30"/>
      <c r="F35" s="31">
        <v>1</v>
      </c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0"/>
      <c r="Y35" s="22">
        <v>1</v>
      </c>
      <c r="Z35" s="22">
        <v>0</v>
      </c>
      <c r="AA35" s="14" t="s">
        <v>58</v>
      </c>
    </row>
    <row r="36" spans="1:27" ht="108.6" customHeight="1" x14ac:dyDescent="0.3">
      <c r="A36" s="6">
        <v>16</v>
      </c>
      <c r="B36" s="11" t="s">
        <v>79</v>
      </c>
      <c r="C36" s="21">
        <v>43466</v>
      </c>
      <c r="D36" s="29">
        <v>43467</v>
      </c>
      <c r="E36" s="30"/>
      <c r="F36" s="31">
        <v>2</v>
      </c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0"/>
      <c r="Y36" s="22">
        <v>2</v>
      </c>
      <c r="Z36" s="22">
        <v>0</v>
      </c>
      <c r="AA36" s="14" t="s">
        <v>58</v>
      </c>
    </row>
    <row r="37" spans="1:27" ht="108.6" customHeight="1" x14ac:dyDescent="0.3">
      <c r="A37" s="6">
        <v>17</v>
      </c>
      <c r="B37" s="11" t="s">
        <v>72</v>
      </c>
      <c r="C37" s="21" t="s">
        <v>71</v>
      </c>
      <c r="D37" s="29" t="s">
        <v>71</v>
      </c>
      <c r="E37" s="30"/>
      <c r="F37" s="31">
        <v>1</v>
      </c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0"/>
      <c r="Y37" s="22">
        <v>1</v>
      </c>
      <c r="Z37" s="22">
        <v>0</v>
      </c>
      <c r="AA37" s="14" t="s">
        <v>58</v>
      </c>
    </row>
    <row r="38" spans="1:27" ht="108.6" customHeight="1" x14ac:dyDescent="0.3">
      <c r="A38" s="6">
        <v>18</v>
      </c>
      <c r="B38" s="11" t="s">
        <v>77</v>
      </c>
      <c r="C38" s="21">
        <v>43466</v>
      </c>
      <c r="D38" s="29">
        <v>43468</v>
      </c>
      <c r="E38" s="30"/>
      <c r="F38" s="31">
        <v>2</v>
      </c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0"/>
      <c r="Y38" s="22">
        <v>2</v>
      </c>
      <c r="Z38" s="22">
        <v>0</v>
      </c>
      <c r="AA38" s="14" t="s">
        <v>23</v>
      </c>
    </row>
    <row r="39" spans="1:27" ht="71.25" customHeight="1" x14ac:dyDescent="0.3">
      <c r="A39" s="6">
        <v>19</v>
      </c>
      <c r="B39" s="11" t="s">
        <v>81</v>
      </c>
      <c r="C39" s="21" t="s">
        <v>80</v>
      </c>
      <c r="D39" s="31" t="s">
        <v>80</v>
      </c>
      <c r="E39" s="30"/>
      <c r="F39" s="31">
        <v>1</v>
      </c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0"/>
      <c r="Y39" s="22">
        <v>1</v>
      </c>
      <c r="Z39" s="22">
        <v>0</v>
      </c>
      <c r="AA39" s="14" t="s">
        <v>23</v>
      </c>
    </row>
    <row r="40" spans="1:27" ht="87" customHeight="1" x14ac:dyDescent="0.3">
      <c r="A40" s="6">
        <v>20</v>
      </c>
      <c r="B40" s="11" t="s">
        <v>83</v>
      </c>
      <c r="C40" s="21">
        <v>43466</v>
      </c>
      <c r="D40" s="29" t="s">
        <v>82</v>
      </c>
      <c r="E40" s="30"/>
      <c r="F40" s="31">
        <v>1</v>
      </c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0"/>
      <c r="Y40" s="22">
        <v>1</v>
      </c>
      <c r="Z40" s="22">
        <v>0</v>
      </c>
      <c r="AA40" s="14" t="s">
        <v>58</v>
      </c>
    </row>
    <row r="42" spans="1:27" ht="15.6" x14ac:dyDescent="0.3">
      <c r="F42" s="38" t="s">
        <v>24</v>
      </c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</row>
    <row r="43" spans="1:27" ht="15.6" x14ac:dyDescent="0.3">
      <c r="F43" s="39" t="s">
        <v>16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</row>
    <row r="48" spans="1:27" x14ac:dyDescent="0.3">
      <c r="G48" s="33" t="s">
        <v>25</v>
      </c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</row>
  </sheetData>
  <mergeCells count="57">
    <mergeCell ref="D24:E24"/>
    <mergeCell ref="F24:X24"/>
    <mergeCell ref="A1:E1"/>
    <mergeCell ref="A2:E2"/>
    <mergeCell ref="A16:AA16"/>
    <mergeCell ref="A4:AA4"/>
    <mergeCell ref="D6:Y6"/>
    <mergeCell ref="A6:A7"/>
    <mergeCell ref="B6:B7"/>
    <mergeCell ref="C6:C7"/>
    <mergeCell ref="AA6:AA7"/>
    <mergeCell ref="A5:AA5"/>
    <mergeCell ref="Z6:Z7"/>
    <mergeCell ref="G48:Z48"/>
    <mergeCell ref="A18:AA18"/>
    <mergeCell ref="D20:E20"/>
    <mergeCell ref="D22:E22"/>
    <mergeCell ref="F20:X20"/>
    <mergeCell ref="D25:E25"/>
    <mergeCell ref="F25:X25"/>
    <mergeCell ref="D21:E21"/>
    <mergeCell ref="D23:E23"/>
    <mergeCell ref="F42:AA42"/>
    <mergeCell ref="D40:E40"/>
    <mergeCell ref="F40:X40"/>
    <mergeCell ref="F43:AA43"/>
    <mergeCell ref="F21:X21"/>
    <mergeCell ref="F23:X23"/>
    <mergeCell ref="F22:X22"/>
    <mergeCell ref="D27:E27"/>
    <mergeCell ref="F27:X27"/>
    <mergeCell ref="D28:E28"/>
    <mergeCell ref="F28:X28"/>
    <mergeCell ref="D26:E26"/>
    <mergeCell ref="F26:X26"/>
    <mergeCell ref="D29:E29"/>
    <mergeCell ref="F29:X29"/>
    <mergeCell ref="D39:E39"/>
    <mergeCell ref="F39:X39"/>
    <mergeCell ref="D32:E32"/>
    <mergeCell ref="F32:X32"/>
    <mergeCell ref="D30:E30"/>
    <mergeCell ref="D31:E31"/>
    <mergeCell ref="F30:X30"/>
    <mergeCell ref="F31:X31"/>
    <mergeCell ref="D33:E33"/>
    <mergeCell ref="F33:X33"/>
    <mergeCell ref="D34:E34"/>
    <mergeCell ref="F34:X34"/>
    <mergeCell ref="D35:E35"/>
    <mergeCell ref="F35:X35"/>
    <mergeCell ref="D38:E38"/>
    <mergeCell ref="F38:X38"/>
    <mergeCell ref="D36:E36"/>
    <mergeCell ref="D37:E37"/>
    <mergeCell ref="F36:X36"/>
    <mergeCell ref="F37:X3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Vinh</cp:lastModifiedBy>
  <cp:lastPrinted>2019-03-11T06:41:05Z</cp:lastPrinted>
  <dcterms:created xsi:type="dcterms:W3CDTF">2019-01-10T04:30:31Z</dcterms:created>
  <dcterms:modified xsi:type="dcterms:W3CDTF">2019-03-26T08:59:35Z</dcterms:modified>
</cp:coreProperties>
</file>